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1445"/>
  </bookViews>
  <sheets>
    <sheet name="среднегодовая 2020" sheetId="2" r:id="rId1"/>
    <sheet name="среднегодовая по инообластным" sheetId="4" r:id="rId2"/>
  </sheets>
  <externalReferences>
    <externalReference r:id="rId3"/>
  </externalReferences>
  <calcPr calcId="144525"/>
</workbook>
</file>

<file path=xl/calcChain.xml><?xml version="1.0" encoding="utf-8"?>
<calcChain xmlns="http://schemas.openxmlformats.org/spreadsheetml/2006/main">
  <c r="D12" i="2" l="1"/>
  <c r="D10" i="2"/>
  <c r="D13" i="2" l="1"/>
  <c r="D16" i="4" l="1"/>
  <c r="D11" i="4"/>
  <c r="C20" i="4" l="1"/>
  <c r="D18" i="2" l="1"/>
  <c r="C22" i="2" l="1"/>
</calcChain>
</file>

<file path=xl/sharedStrings.xml><?xml version="1.0" encoding="utf-8"?>
<sst xmlns="http://schemas.openxmlformats.org/spreadsheetml/2006/main" count="35" uniqueCount="18">
  <si>
    <t>Итого</t>
  </si>
  <si>
    <t>Глобальный бюджет</t>
  </si>
  <si>
    <t>Финансирование, руб</t>
  </si>
  <si>
    <t>Стационарная помощь</t>
  </si>
  <si>
    <t>Приложение №____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</si>
  <si>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</si>
  <si>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</si>
  <si>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</si>
  <si>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от "___"_________2017 г. №____</t>
  </si>
  <si>
    <t>Посещения с иными целями</t>
  </si>
  <si>
    <t>Объем</t>
  </si>
  <si>
    <t>Доавансирование по постановлению Правительства РФ от 03.04.2020 № 432</t>
  </si>
  <si>
    <t>-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</si>
  <si>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</si>
  <si>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>Приложение № 3</t>
  </si>
  <si>
    <t>от "24" декабря 2020 г. № 18</t>
  </si>
  <si>
    <t>Финансирование по распоряжению Правительства РФ от 12.08.2020 № 2075-р</t>
  </si>
  <si>
    <t>Объемы финансирования ОГБУЗ "Инфекционная больница" за оказанную медицинскую помощь пролеченным больным, застрахованным за пределами Еврейской автономной области, с 01 января по 31 декабря 2020 года (с 01.12.2020)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</si>
</sst>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4" fontId="8" fillId="0" borderId="1" xfId="5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vertical="center" wrapText="1"/>
    </xf>
    <xf numFmtId="0" fontId="9" fillId="0" borderId="0" xfId="0" applyFont="1"/>
    <xf numFmtId="0" fontId="8" fillId="0" borderId="1" xfId="0" applyFont="1" applyBorder="1" applyAlignment="1">
      <alignment wrapText="1"/>
    </xf>
    <xf numFmtId="164" fontId="8" fillId="0" borderId="1" xfId="5" applyNumberFormat="1" applyFont="1" applyBorder="1" applyAlignment="1">
      <alignment horizontal="center" vertical="center"/>
    </xf>
    <xf numFmtId="0" fontId="10" fillId="0" borderId="0" xfId="0" applyFont="1" applyFill="1"/>
    <xf numFmtId="0" fontId="1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rnenko.e/Desktop/&#1043;&#1072;&#1088;&#1072;&#1085;&#1090;&#1080;&#1080;%20&#1085;&#1072;%202020%20&#1089;%2001.12.2020%20&#1076;&#1072;&#1085;&#1085;&#1099;&#1077;%20&#1079;&#1072;%2012%20&#1084;&#1077;&#1089;+&#1057;&#1054;&#1043;&#1040;&#1047;+&#1057;&#1042;%20+&#1050;&#1052;&#1057;+&#1072;&#1074;&#1072;&#1085;&#10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с 01.12.2020"/>
      <sheetName val="инообластные с 01.12.2020"/>
      <sheetName val="среднегодовая с инообл с 01.12."/>
    </sheetNames>
    <sheetDataSet>
      <sheetData sheetId="0">
        <row r="56">
          <cell r="U56">
            <v>129359532</v>
          </cell>
        </row>
        <row r="58">
          <cell r="U58">
            <v>12212406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8"/>
      <c r="D1" s="27" t="s">
        <v>14</v>
      </c>
      <c r="E1" s="27"/>
    </row>
    <row r="2" spans="1:13" ht="15" customHeight="1" x14ac:dyDescent="0.25">
      <c r="B2" s="1"/>
      <c r="C2" s="27" t="s">
        <v>5</v>
      </c>
      <c r="D2" s="27"/>
      <c r="E2" s="27"/>
      <c r="F2" s="1"/>
      <c r="G2" s="1"/>
    </row>
    <row r="3" spans="1:13" ht="15" customHeight="1" x14ac:dyDescent="0.25">
      <c r="A3" s="1"/>
      <c r="B3" s="1"/>
      <c r="C3" s="27" t="s">
        <v>15</v>
      </c>
      <c r="D3" s="27"/>
      <c r="E3" s="27"/>
      <c r="F3" s="1"/>
      <c r="G3" s="1"/>
    </row>
    <row r="4" spans="1:13" ht="15" customHeight="1" x14ac:dyDescent="0.25">
      <c r="A4" s="1"/>
      <c r="B4" s="1"/>
      <c r="C4" s="19"/>
      <c r="D4" s="19"/>
      <c r="E4" s="19"/>
      <c r="F4" s="1"/>
      <c r="G4" s="1"/>
    </row>
    <row r="5" spans="1:13" ht="89.25" customHeight="1" x14ac:dyDescent="0.25">
      <c r="A5" s="20" t="s">
        <v>13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3</v>
      </c>
      <c r="C8" s="5" t="s">
        <v>7</v>
      </c>
      <c r="D8" s="5" t="s">
        <v>2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15.75" x14ac:dyDescent="0.25">
      <c r="B10" s="9" t="s">
        <v>3</v>
      </c>
      <c r="C10" s="13">
        <v>1644</v>
      </c>
      <c r="D10" s="10">
        <f>'[1]гарантии с 01.12.2020'!$U$56</f>
        <v>129359532</v>
      </c>
    </row>
    <row r="11" spans="1:13" ht="63" x14ac:dyDescent="0.25">
      <c r="B11" s="16" t="s">
        <v>11</v>
      </c>
      <c r="C11" s="13" t="s">
        <v>12</v>
      </c>
      <c r="D11" s="17">
        <v>4104765</v>
      </c>
    </row>
    <row r="12" spans="1:13" ht="63" x14ac:dyDescent="0.25">
      <c r="B12" s="16" t="s">
        <v>16</v>
      </c>
      <c r="C12" s="13">
        <v>123</v>
      </c>
      <c r="D12" s="17">
        <f>'[1]гарантии с 01.12.2020'!$U$58</f>
        <v>12212406</v>
      </c>
    </row>
    <row r="13" spans="1:13" ht="15.75" x14ac:dyDescent="0.25">
      <c r="B13" s="2" t="s">
        <v>0</v>
      </c>
      <c r="C13" s="8"/>
      <c r="D13" s="11">
        <f>D10+D11+D12</f>
        <v>145676703</v>
      </c>
    </row>
    <row r="15" spans="1:13" ht="28.5" x14ac:dyDescent="0.25">
      <c r="B15" s="5" t="s">
        <v>6</v>
      </c>
      <c r="C15" s="5" t="s">
        <v>10</v>
      </c>
      <c r="D15" s="12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9" t="s">
        <v>9</v>
      </c>
      <c r="C17" s="13">
        <v>156</v>
      </c>
      <c r="D17" s="10">
        <v>54264</v>
      </c>
    </row>
    <row r="18" spans="2:5" ht="15.75" x14ac:dyDescent="0.25">
      <c r="B18" s="2" t="s">
        <v>0</v>
      </c>
      <c r="C18" s="8"/>
      <c r="D18" s="11">
        <f>D17</f>
        <v>54264</v>
      </c>
    </row>
    <row r="20" spans="2:5" ht="15.75" thickBot="1" x14ac:dyDescent="0.3"/>
    <row r="21" spans="2:5" ht="15.75" x14ac:dyDescent="0.25">
      <c r="B21" s="21" t="s">
        <v>1</v>
      </c>
      <c r="C21" s="23" t="s">
        <v>2</v>
      </c>
      <c r="D21" s="24"/>
      <c r="E21" s="6"/>
    </row>
    <row r="22" spans="2:5" ht="16.5" thickBot="1" x14ac:dyDescent="0.3">
      <c r="B22" s="22"/>
      <c r="C22" s="25">
        <f>D13+D18</f>
        <v>145730967</v>
      </c>
      <c r="D22" s="26"/>
      <c r="E22" s="6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>
      <selection activeCell="G17" sqref="G17"/>
    </sheetView>
  </sheetViews>
  <sheetFormatPr defaultRowHeight="15" x14ac:dyDescent="0.25"/>
  <cols>
    <col min="1" max="1" width="9.140625" style="7"/>
    <col min="2" max="2" width="28.4257812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5"/>
      <c r="D1" s="28" t="s">
        <v>4</v>
      </c>
      <c r="E1" s="28"/>
    </row>
    <row r="2" spans="1:13" ht="15.75" x14ac:dyDescent="0.25">
      <c r="B2" s="1"/>
      <c r="C2" s="28" t="s">
        <v>5</v>
      </c>
      <c r="D2" s="28"/>
      <c r="E2" s="28"/>
      <c r="F2" s="1"/>
      <c r="G2" s="1"/>
    </row>
    <row r="3" spans="1:13" ht="15.75" x14ac:dyDescent="0.25">
      <c r="A3" s="1"/>
      <c r="B3" s="1"/>
      <c r="C3" s="15"/>
      <c r="D3" s="28" t="s">
        <v>8</v>
      </c>
      <c r="E3" s="28"/>
      <c r="F3" s="1"/>
      <c r="G3" s="1"/>
    </row>
    <row r="4" spans="1:13" ht="15.75" x14ac:dyDescent="0.25">
      <c r="A4" s="1"/>
      <c r="B4" s="1"/>
      <c r="C4" s="1"/>
      <c r="D4" s="1"/>
      <c r="E4" s="1"/>
      <c r="F4" s="1"/>
      <c r="G4" s="1"/>
    </row>
    <row r="5" spans="1:13" ht="72.75" customHeight="1" x14ac:dyDescent="0.25">
      <c r="A5" s="20" t="s">
        <v>17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3</v>
      </c>
      <c r="C8" s="5" t="s">
        <v>7</v>
      </c>
      <c r="D8" s="5" t="s">
        <v>2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15.75" x14ac:dyDescent="0.25">
      <c r="B10" s="9" t="s">
        <v>3</v>
      </c>
      <c r="C10" s="13">
        <v>90</v>
      </c>
      <c r="D10" s="10">
        <v>4976746</v>
      </c>
    </row>
    <row r="11" spans="1:13" ht="15.75" x14ac:dyDescent="0.25">
      <c r="B11" s="2" t="s">
        <v>0</v>
      </c>
      <c r="C11" s="8"/>
      <c r="D11" s="11">
        <f>D10</f>
        <v>4976746</v>
      </c>
    </row>
    <row r="13" spans="1:13" ht="28.5" x14ac:dyDescent="0.25">
      <c r="B13" s="5" t="s">
        <v>6</v>
      </c>
      <c r="C13" s="5" t="s">
        <v>10</v>
      </c>
      <c r="D13" s="12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9" t="s">
        <v>9</v>
      </c>
      <c r="C15" s="14">
        <v>17</v>
      </c>
      <c r="D15" s="10">
        <v>6241</v>
      </c>
    </row>
    <row r="16" spans="1:13" ht="15.75" x14ac:dyDescent="0.25">
      <c r="B16" s="2" t="s">
        <v>0</v>
      </c>
      <c r="C16" s="8"/>
      <c r="D16" s="11">
        <f>D15</f>
        <v>6241</v>
      </c>
    </row>
    <row r="18" spans="2:5" ht="15.75" thickBot="1" x14ac:dyDescent="0.3"/>
    <row r="19" spans="2:5" ht="15.75" x14ac:dyDescent="0.25">
      <c r="B19" s="21" t="s">
        <v>1</v>
      </c>
      <c r="C19" s="23" t="s">
        <v>2</v>
      </c>
      <c r="D19" s="24"/>
      <c r="E19" s="6"/>
    </row>
    <row r="20" spans="2:5" ht="16.5" thickBot="1" x14ac:dyDescent="0.3">
      <c r="B20" s="22"/>
      <c r="C20" s="25">
        <f>D11+D16</f>
        <v>4982987</v>
      </c>
      <c r="D20" s="26"/>
      <c r="E20" s="6"/>
    </row>
  </sheetData>
  <mergeCells count="7">
    <mergeCell ref="D1:E1"/>
    <mergeCell ref="C2:E2"/>
    <mergeCell ref="D3:E3"/>
    <mergeCell ref="A5:E5"/>
    <mergeCell ref="B19:B20"/>
    <mergeCell ref="C19:D19"/>
    <mergeCell ref="C20:D20"/>
  </mergeCells>
  <pageMargins left="0.7" right="0.7" top="0.75" bottom="0.75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2021-01-14T22:47:24Z</cp:lastPrinted>
  <dcterms:created xsi:type="dcterms:W3CDTF">2013-02-07T03:41:45Z</dcterms:created>
  <dcterms:modified xsi:type="dcterms:W3CDTF">2021-01-19T22:43:30Z</dcterms:modified>
</cp:coreProperties>
</file>